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<sst xmlns="http://schemas.openxmlformats.org/spreadsheetml/2006/main" count="286" uniqueCount="145">
  <si>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</si>
  <si>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</si>
  <si>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</si>
  <si>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</si>
  <si>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</si>
  <si>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</si>
  <si>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</si>
  <si>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</si>
  <si>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</si>
  <si>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</si>
  <si>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</si>
  <si>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</si>
  <si>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</si>
  <si>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</si>
  <si>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</si>
  <si>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</si>
  <si>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</si>
  <si>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</si>
  <si>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</si>
  <si>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</si>
  <si>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</si>
  <si>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</si>
  <si>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</si>
  <si>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</si>
  <si>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</si>
  <si>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</si>
  <si>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</si>
  <si>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</si>
  <si>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</si>
  <si>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</si>
  <si>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</si>
  <si>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</si>
  <si>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</si>
  <si>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</si>
  <si>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</si>
  <si>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</si>
  <si>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</si>
  <si>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</si>
  <si>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</si>
  <si>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</si>
  <si>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</si>
  <si>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</si>
  <si>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</si>
  <si>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</si>
  <si>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</si>
  <si>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</si>
  <si>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</si>
  <si>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</si>
  <si>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</si>
  <si>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</si>
  <si>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</si>
  <si>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</si>
  <si>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</si>
  <si>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</si>
  <si>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</si>
  <si>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</si>
  <si>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</si>
  <si>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</si>
  <si>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</si>
  <si>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</si>
  <si>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</si>
  <si>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</si>
  <si>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</si>
  <si>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</si>
  <si>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</si>
  <si>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</si>
  <si>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</si>
  <si>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</si>
  <si>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</si>
  <si>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</si>
  <si>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</si>
  <si>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</si>
  <si>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</si>
  <si>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</si>
  <si>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</si>
  <si>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</si>
  <si>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</si>
  <si>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</si>
  <si>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</si>
  <si>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</si>
  <si>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</si>
  <si>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</si>
  <si>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</si>
  <si>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</si>
  <si>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</si>
  <si>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</si>
  <si>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</si>
  <si>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</si>
  <si>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</si>
  <si>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</si>
  <si>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</si>
  <si>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</si>
  <si>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</si>
  <si>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</si>
  <si>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</si>
  <si>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</si>
  <si>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</si>
  <si>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</si>
  <si>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</si>
  <si>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</si>
  <si>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</si>
  <si>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</si>
  <si>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</si>
  <si>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</si>
  <si>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</si>
  <si>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</si>
  <si>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</si>
  <si>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</si>
  <si>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</si>
  <si>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</si>
  <si>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</si>
  <si>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</si>
  <si>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</si>
  <si>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</si>
  <si>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</si>
  <si>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</si>
  <si>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</si>
  <si>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</si>
  <si>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</si>
  <si>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</si>
  <si>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</si>
  <si>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</si>
  <si>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</si>
  <si>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</si>
  <si>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</si>
  <si>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</si>
  <si>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</si>
  <si>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</si>
  <si>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</si>
  <si>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Eiropas Reģionālās attīstības fonda (ERAF) projektu un pasākumu īstenošana</t>
  </si>
  <si>
    <t>62.00.00</t>
  </si>
  <si>
    <t>Nr. 21703896208000R201B</t>
  </si>
  <si>
    <t>(Nr. 2170389620800000000)</t>
  </si>
  <si>
    <t>Eiropas Reģionālās attīstības fonda (ERAF) finansētie ierobežotās atlases publiskā transporta attīstības projekti (2007-2013)</t>
  </si>
  <si>
    <t>62.08.00</t>
  </si>
  <si>
    <t>TĀME 2015. GADAM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</si>
  <si>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</si>
  <si>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</si>
  <si>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</si>
  <si>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</si>
  <si>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Finanšu un attīstības plānošanas departamenta direktora vietniece</t>
  </si>
  <si>
    <t>I. Rozenšteine</t>
  </si>
  <si>
    <t>2015.gada 30.decembrī</t>
  </si>
  <si>
    <t>PRECIZĒTĀ TĀME 2015. GADAM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</si>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</sst>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77">
      <selection activeCell="B118" sqref="B11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121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106</v>
      </c>
      <c r="C11" s="89"/>
    </row>
    <row r="12" spans="1:3" ht="63" customHeight="1">
      <c r="A12" s="35"/>
      <c r="B12" s="36" t="s">
        <v>108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90" t="s">
        <v>109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120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135</v>
      </c>
      <c r="C20" s="60"/>
    </row>
    <row r="21" spans="1:3" ht="15">
      <c r="A21" s="67"/>
      <c r="B21" s="66" t="s">
        <v>132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129</v>
      </c>
      <c r="C25" s="85" t="s">
        <v>130</v>
      </c>
    </row>
    <row r="26" spans="1:3" s="10" customFormat="1" ht="30.75" customHeight="1">
      <c r="A26" s="32" t="s">
        <v>107</v>
      </c>
      <c r="B26" s="33" t="s">
        <v>133</v>
      </c>
      <c r="C26" s="87" t="s">
        <v>134</v>
      </c>
    </row>
    <row r="27" spans="1:3" s="10" customFormat="1" ht="26.25" customHeight="1">
      <c r="A27" s="32" t="s">
        <v>3</v>
      </c>
      <c r="B27" s="33" t="s">
        <v>127</v>
      </c>
      <c r="C27" s="34" t="s">
        <v>128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122</v>
      </c>
      <c r="B35" s="92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71</v>
      </c>
      <c r="B62" s="3" t="s">
        <v>72</v>
      </c>
      <c r="C62" s="5" t="s">
        <v>96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97</v>
      </c>
      <c r="B64" s="39" t="s">
        <v>98</v>
      </c>
      <c r="C64" s="22">
        <f>SUM(C65,C72,C77)</f>
        <v>999527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70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72" customFormat="1" ht="28.5" hidden="1">
      <c r="A72" s="19" t="s">
        <v>99</v>
      </c>
      <c r="B72" s="40" t="s">
        <v>100</v>
      </c>
      <c r="C72" s="22">
        <f>SUM(C73)</f>
        <v>0</v>
      </c>
    </row>
    <row r="73" spans="1:3" s="72" customFormat="1" ht="15" hidden="1">
      <c r="A73" s="19">
        <v>18000</v>
      </c>
      <c r="B73" s="40" t="s">
        <v>101</v>
      </c>
      <c r="C73" s="22">
        <f>SUM(C74)</f>
        <v>0</v>
      </c>
    </row>
    <row r="74" spans="1:3" s="10" customFormat="1" ht="15" hidden="1">
      <c r="A74" s="2">
        <v>18100</v>
      </c>
      <c r="B74" s="17" t="s">
        <v>102</v>
      </c>
      <c r="C74" s="18">
        <f>SUM(C75)</f>
        <v>0</v>
      </c>
    </row>
    <row r="75" spans="1:3" s="10" customFormat="1" ht="15" hidden="1">
      <c r="A75" s="4">
        <v>18130</v>
      </c>
      <c r="B75" s="17" t="s">
        <v>103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104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999527</v>
      </c>
    </row>
    <row r="78" spans="1:3" s="10" customFormat="1" ht="15">
      <c r="A78" s="2">
        <v>21710</v>
      </c>
      <c r="B78" s="2" t="s">
        <v>51</v>
      </c>
      <c r="C78" s="18">
        <v>999527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72" customFormat="1" ht="15">
      <c r="A80" s="45" t="s">
        <v>21</v>
      </c>
      <c r="B80" s="46" t="s">
        <v>112</v>
      </c>
      <c r="C80" s="22">
        <f>SUM(C81,C128)</f>
        <v>999527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999527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123</v>
      </c>
      <c r="B83" s="20" t="s">
        <v>73</v>
      </c>
      <c r="C83" s="73">
        <f>SUM(C84+C94)</f>
        <v>0</v>
      </c>
    </row>
    <row r="84" spans="1:3" s="10" customFormat="1" ht="15" hidden="1">
      <c r="A84" s="2" t="s">
        <v>124</v>
      </c>
      <c r="B84" s="17" t="s">
        <v>125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113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126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88</v>
      </c>
      <c r="C103" s="23"/>
      <c r="D103" s="68"/>
    </row>
    <row r="104" spans="1:4" ht="15" hidden="1">
      <c r="A104" s="2">
        <v>2112</v>
      </c>
      <c r="B104" s="25" t="s">
        <v>89</v>
      </c>
      <c r="C104" s="23"/>
      <c r="D104" s="68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88</v>
      </c>
      <c r="C106" s="23"/>
      <c r="D106" s="68"/>
    </row>
    <row r="107" spans="1:4" ht="15" hidden="1">
      <c r="A107" s="2">
        <v>2122</v>
      </c>
      <c r="B107" s="25" t="s">
        <v>89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64</v>
      </c>
      <c r="C109" s="23">
        <f>SUM(C110)</f>
        <v>0</v>
      </c>
    </row>
    <row r="110" spans="1:3" ht="15" hidden="1">
      <c r="A110" s="47">
        <v>2239</v>
      </c>
      <c r="B110" s="48" t="s">
        <v>65</v>
      </c>
      <c r="C110" s="23"/>
    </row>
    <row r="111" spans="1:3" s="10" customFormat="1" ht="28.5" hidden="1">
      <c r="A111" s="45" t="s">
        <v>92</v>
      </c>
      <c r="B111" s="46" t="s">
        <v>93</v>
      </c>
      <c r="C111" s="50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72" customFormat="1" ht="14.25" customHeight="1">
      <c r="A114" s="45" t="s">
        <v>13</v>
      </c>
      <c r="B114" s="46" t="s">
        <v>14</v>
      </c>
      <c r="C114" s="22">
        <f>SUM(C115)</f>
        <v>999527</v>
      </c>
    </row>
    <row r="115" spans="1:3" s="72" customFormat="1" ht="14.25" customHeight="1">
      <c r="A115" s="45" t="s">
        <v>15</v>
      </c>
      <c r="B115" s="46" t="s">
        <v>25</v>
      </c>
      <c r="C115" s="22">
        <f>SUM(C116)</f>
        <v>999527</v>
      </c>
    </row>
    <row r="116" spans="1:3" s="72" customFormat="1" ht="15">
      <c r="A116" s="45" t="s">
        <v>26</v>
      </c>
      <c r="B116" s="46" t="s">
        <v>136</v>
      </c>
      <c r="C116" s="22">
        <f>SUM(C117)</f>
        <v>999527</v>
      </c>
    </row>
    <row r="117" spans="1:3" ht="30" customHeight="1">
      <c r="A117" s="47">
        <v>3290</v>
      </c>
      <c r="B117" s="48" t="s">
        <v>137</v>
      </c>
      <c r="C117" s="49">
        <f>SUM(C118:C119)</f>
        <v>999527</v>
      </c>
    </row>
    <row r="118" spans="1:3" ht="30" customHeight="1">
      <c r="A118" s="47">
        <v>3292</v>
      </c>
      <c r="B118" s="48" t="s">
        <v>138</v>
      </c>
      <c r="C118" s="49">
        <v>999527</v>
      </c>
    </row>
    <row r="119" spans="1:3" ht="30" customHeight="1" hidden="1">
      <c r="A119" s="47">
        <v>3293</v>
      </c>
      <c r="B119" s="48" t="s">
        <v>139</v>
      </c>
      <c r="C119" s="49"/>
    </row>
    <row r="120" spans="1:3" s="72" customFormat="1" ht="14.25" customHeight="1" hidden="1">
      <c r="A120" s="45">
        <v>7000</v>
      </c>
      <c r="B120" s="46" t="s">
        <v>40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45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55</v>
      </c>
      <c r="C122" s="50">
        <f>SUM(C123)</f>
        <v>0</v>
      </c>
    </row>
    <row r="123" spans="1:3" ht="15" customHeight="1" hidden="1">
      <c r="A123" s="47">
        <v>7630</v>
      </c>
      <c r="B123" s="25" t="s">
        <v>54</v>
      </c>
      <c r="C123" s="49">
        <f>SUM(C124)</f>
        <v>0</v>
      </c>
    </row>
    <row r="124" spans="1:3" ht="30" customHeight="1" hidden="1">
      <c r="A124" s="47">
        <v>7639</v>
      </c>
      <c r="B124" s="25" t="s">
        <v>57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41</v>
      </c>
      <c r="C126" s="50">
        <f>SUM(C127)</f>
        <v>0</v>
      </c>
    </row>
    <row r="127" spans="1:3" ht="49.5" customHeight="1" hidden="1">
      <c r="A127" s="47" t="s">
        <v>52</v>
      </c>
      <c r="B127" s="48" t="s">
        <v>53</v>
      </c>
      <c r="C127" s="49"/>
    </row>
    <row r="128" spans="1:3" s="72" customFormat="1" ht="14.25" customHeight="1" hidden="1">
      <c r="A128" s="45" t="s">
        <v>16</v>
      </c>
      <c r="B128" s="46" t="s">
        <v>31</v>
      </c>
      <c r="C128" s="50">
        <f>SUM(C129,C134)</f>
        <v>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114</v>
      </c>
      <c r="B131" s="17" t="s">
        <v>115</v>
      </c>
      <c r="C131" s="18">
        <f>SUM(C132)</f>
        <v>0</v>
      </c>
    </row>
    <row r="132" spans="1:3" s="10" customFormat="1" ht="15.75" customHeight="1" hidden="1">
      <c r="A132" s="2" t="s">
        <v>116</v>
      </c>
      <c r="B132" s="17" t="s">
        <v>117</v>
      </c>
      <c r="C132" s="18"/>
    </row>
    <row r="133" spans="1:3" s="10" customFormat="1" ht="15.75" customHeight="1" hidden="1">
      <c r="A133" s="2" t="s">
        <v>118</v>
      </c>
      <c r="B133" s="17" t="s">
        <v>119</v>
      </c>
      <c r="C133" s="18"/>
    </row>
    <row r="134" spans="1:3" s="72" customFormat="1" ht="14.25" customHeight="1" hidden="1">
      <c r="A134" s="45">
        <v>9000</v>
      </c>
      <c r="B134" s="51" t="s">
        <v>42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43</v>
      </c>
      <c r="C135" s="50">
        <f>SUM(C136)</f>
        <v>0</v>
      </c>
    </row>
    <row r="136" spans="1:3" ht="42.75" customHeight="1" hidden="1">
      <c r="A136" s="52">
        <v>9580</v>
      </c>
      <c r="B136" s="47" t="s">
        <v>44</v>
      </c>
      <c r="C136" s="49"/>
    </row>
    <row r="137" spans="1:3" s="72" customFormat="1" ht="14.25" customHeight="1" hidden="1">
      <c r="A137" s="45" t="s">
        <v>35</v>
      </c>
      <c r="B137" s="51" t="s">
        <v>58</v>
      </c>
      <c r="C137" s="50">
        <f>SUM(C138)</f>
        <v>0</v>
      </c>
    </row>
    <row r="138" spans="1:3" ht="45" customHeight="1" hidden="1">
      <c r="A138" s="47">
        <v>9610</v>
      </c>
      <c r="B138" s="53" t="s">
        <v>56</v>
      </c>
      <c r="C138" s="49"/>
    </row>
    <row r="139" spans="1:3" s="72" customFormat="1" ht="28.5">
      <c r="A139" s="19" t="s">
        <v>105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110</v>
      </c>
      <c r="C146" s="11" t="s">
        <v>111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109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B20" sqref="B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121</v>
      </c>
    </row>
    <row r="3" spans="1:3" ht="15">
      <c r="A3" s="28"/>
      <c r="C3" s="56" t="s">
        <v>0</v>
      </c>
    </row>
    <row r="4" spans="1:3" ht="15">
      <c r="A4" s="28"/>
      <c r="C4" s="56" t="s">
        <v>38</v>
      </c>
    </row>
    <row r="5" spans="1:3" ht="15">
      <c r="A5" s="28"/>
      <c r="C5" s="56" t="s">
        <v>39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8" t="s">
        <v>106</v>
      </c>
      <c r="C11" s="89"/>
    </row>
    <row r="12" spans="1:3" ht="63" customHeight="1">
      <c r="A12" s="35"/>
      <c r="B12" s="36" t="s">
        <v>144</v>
      </c>
      <c r="C12" s="37" t="s">
        <v>66</v>
      </c>
    </row>
    <row r="13" spans="1:3" ht="15">
      <c r="A13" s="35"/>
      <c r="B13" s="60"/>
      <c r="C13" s="61" t="s">
        <v>67</v>
      </c>
    </row>
    <row r="14" spans="1:3" ht="15" customHeight="1">
      <c r="A14" s="35"/>
      <c r="B14" s="90" t="s">
        <v>142</v>
      </c>
      <c r="C14" s="90"/>
    </row>
    <row r="15" spans="1:3" s="64" customFormat="1" ht="15">
      <c r="A15" s="59"/>
      <c r="B15" s="62"/>
      <c r="C15" s="63"/>
    </row>
    <row r="16" spans="1:3" s="64" customFormat="1" ht="15">
      <c r="A16" s="59" t="s">
        <v>68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120</v>
      </c>
      <c r="C18" s="60"/>
    </row>
    <row r="19" spans="1:3" ht="14.25">
      <c r="A19" s="60"/>
      <c r="B19" s="66" t="s">
        <v>69</v>
      </c>
      <c r="C19" s="60"/>
    </row>
    <row r="20" spans="1:3" ht="14.25">
      <c r="A20" s="60"/>
      <c r="B20" s="66" t="s">
        <v>143</v>
      </c>
      <c r="C20" s="60"/>
    </row>
    <row r="21" spans="1:3" ht="15">
      <c r="A21" s="67"/>
      <c r="B21" s="66" t="s">
        <v>132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129</v>
      </c>
      <c r="C25" s="85" t="s">
        <v>130</v>
      </c>
    </row>
    <row r="26" spans="1:3" s="10" customFormat="1" ht="30.75" customHeight="1">
      <c r="A26" s="32" t="s">
        <v>107</v>
      </c>
      <c r="B26" s="33" t="s">
        <v>133</v>
      </c>
      <c r="C26" s="87" t="s">
        <v>134</v>
      </c>
    </row>
    <row r="27" spans="1:3" s="10" customFormat="1" ht="26.25" customHeight="1">
      <c r="A27" s="32" t="s">
        <v>3</v>
      </c>
      <c r="B27" s="33" t="s">
        <v>127</v>
      </c>
      <c r="C27" s="34" t="s">
        <v>128</v>
      </c>
    </row>
    <row r="28" spans="1:3" s="10" customFormat="1" ht="27.75" customHeight="1">
      <c r="A28" s="32" t="s">
        <v>4</v>
      </c>
      <c r="B28" s="33" t="s">
        <v>46</v>
      </c>
      <c r="C28" s="54">
        <v>17</v>
      </c>
    </row>
    <row r="29" spans="1:3" s="81" customFormat="1" ht="15" customHeight="1">
      <c r="A29" s="91"/>
      <c r="B29" s="91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2" t="s">
        <v>122</v>
      </c>
      <c r="B35" s="92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71</v>
      </c>
      <c r="B62" s="3" t="s">
        <v>72</v>
      </c>
      <c r="C62" s="5" t="s">
        <v>96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97</v>
      </c>
      <c r="B64" s="39" t="s">
        <v>98</v>
      </c>
      <c r="C64" s="22">
        <f>SUM(C65,C72,C77)</f>
        <v>1668039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70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72" customFormat="1" ht="28.5" hidden="1">
      <c r="A72" s="19" t="s">
        <v>99</v>
      </c>
      <c r="B72" s="40" t="s">
        <v>100</v>
      </c>
      <c r="C72" s="22">
        <f>SUM(C73)</f>
        <v>0</v>
      </c>
    </row>
    <row r="73" spans="1:3" s="72" customFormat="1" ht="15" hidden="1">
      <c r="A73" s="19">
        <v>18000</v>
      </c>
      <c r="B73" s="40" t="s">
        <v>101</v>
      </c>
      <c r="C73" s="22">
        <f>SUM(C74)</f>
        <v>0</v>
      </c>
    </row>
    <row r="74" spans="1:3" s="10" customFormat="1" ht="15" hidden="1">
      <c r="A74" s="2">
        <v>18100</v>
      </c>
      <c r="B74" s="17" t="s">
        <v>102</v>
      </c>
      <c r="C74" s="18">
        <f>SUM(C75)</f>
        <v>0</v>
      </c>
    </row>
    <row r="75" spans="1:3" s="10" customFormat="1" ht="15" hidden="1">
      <c r="A75" s="4">
        <v>18130</v>
      </c>
      <c r="B75" s="17" t="s">
        <v>103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104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1668039</v>
      </c>
    </row>
    <row r="78" spans="1:3" s="10" customFormat="1" ht="15">
      <c r="A78" s="2">
        <v>21710</v>
      </c>
      <c r="B78" s="2" t="s">
        <v>51</v>
      </c>
      <c r="C78" s="18">
        <v>1668039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72" customFormat="1" ht="15">
      <c r="A80" s="45" t="s">
        <v>21</v>
      </c>
      <c r="B80" s="46" t="s">
        <v>112</v>
      </c>
      <c r="C80" s="22">
        <f>SUM(C81,C128)</f>
        <v>1668039</v>
      </c>
    </row>
    <row r="81" spans="1:3" s="72" customFormat="1" ht="28.5">
      <c r="A81" s="45" t="s">
        <v>37</v>
      </c>
      <c r="B81" s="46" t="s">
        <v>11</v>
      </c>
      <c r="C81" s="22">
        <f>SUM(C82,C114,C120)</f>
        <v>1668039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123</v>
      </c>
      <c r="B83" s="20" t="s">
        <v>73</v>
      </c>
      <c r="C83" s="73">
        <f>SUM(C84+C94)</f>
        <v>0</v>
      </c>
    </row>
    <row r="84" spans="1:3" s="10" customFormat="1" ht="15" hidden="1">
      <c r="A84" s="2" t="s">
        <v>124</v>
      </c>
      <c r="B84" s="17" t="s">
        <v>125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113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126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88</v>
      </c>
      <c r="C103" s="23"/>
      <c r="D103" s="68"/>
    </row>
    <row r="104" spans="1:4" ht="15" hidden="1">
      <c r="A104" s="2">
        <v>2112</v>
      </c>
      <c r="B104" s="25" t="s">
        <v>89</v>
      </c>
      <c r="C104" s="23"/>
      <c r="D104" s="68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88</v>
      </c>
      <c r="C106" s="23"/>
      <c r="D106" s="68"/>
    </row>
    <row r="107" spans="1:4" ht="15" hidden="1">
      <c r="A107" s="2">
        <v>2122</v>
      </c>
      <c r="B107" s="25" t="s">
        <v>89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64</v>
      </c>
      <c r="C109" s="23">
        <f>SUM(C110)</f>
        <v>0</v>
      </c>
    </row>
    <row r="110" spans="1:3" ht="15" hidden="1">
      <c r="A110" s="47">
        <v>2239</v>
      </c>
      <c r="B110" s="48" t="s">
        <v>65</v>
      </c>
      <c r="C110" s="23"/>
    </row>
    <row r="111" spans="1:3" s="10" customFormat="1" ht="28.5" hidden="1">
      <c r="A111" s="45" t="s">
        <v>92</v>
      </c>
      <c r="B111" s="46" t="s">
        <v>93</v>
      </c>
      <c r="C111" s="50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72" customFormat="1" ht="14.25" customHeight="1">
      <c r="A114" s="45" t="s">
        <v>13</v>
      </c>
      <c r="B114" s="46" t="s">
        <v>14</v>
      </c>
      <c r="C114" s="22">
        <f>SUM(C115)</f>
        <v>1668039</v>
      </c>
    </row>
    <row r="115" spans="1:3" s="72" customFormat="1" ht="14.25" customHeight="1">
      <c r="A115" s="45" t="s">
        <v>15</v>
      </c>
      <c r="B115" s="46" t="s">
        <v>25</v>
      </c>
      <c r="C115" s="22">
        <f>SUM(C116)</f>
        <v>1668039</v>
      </c>
    </row>
    <row r="116" spans="1:3" s="72" customFormat="1" ht="15">
      <c r="A116" s="45" t="s">
        <v>26</v>
      </c>
      <c r="B116" s="46" t="s">
        <v>136</v>
      </c>
      <c r="C116" s="22">
        <f>SUM(C117)</f>
        <v>1668039</v>
      </c>
    </row>
    <row r="117" spans="1:3" ht="30" customHeight="1">
      <c r="A117" s="47">
        <v>3290</v>
      </c>
      <c r="B117" s="48" t="s">
        <v>137</v>
      </c>
      <c r="C117" s="49">
        <f>SUM(C118:C119)</f>
        <v>1668039</v>
      </c>
    </row>
    <row r="118" spans="1:3" ht="30" customHeight="1">
      <c r="A118" s="47">
        <v>3292</v>
      </c>
      <c r="B118" s="48" t="s">
        <v>138</v>
      </c>
      <c r="C118" s="49">
        <v>1668039</v>
      </c>
    </row>
    <row r="119" spans="1:3" ht="30" customHeight="1" hidden="1">
      <c r="A119" s="47">
        <v>3293</v>
      </c>
      <c r="B119" s="48" t="s">
        <v>139</v>
      </c>
      <c r="C119" s="49"/>
    </row>
    <row r="120" spans="1:3" s="72" customFormat="1" ht="14.25" customHeight="1" hidden="1">
      <c r="A120" s="45">
        <v>7000</v>
      </c>
      <c r="B120" s="46" t="s">
        <v>40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45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55</v>
      </c>
      <c r="C122" s="50">
        <f>SUM(C123)</f>
        <v>0</v>
      </c>
    </row>
    <row r="123" spans="1:3" ht="15" customHeight="1" hidden="1">
      <c r="A123" s="47">
        <v>7630</v>
      </c>
      <c r="B123" s="25" t="s">
        <v>54</v>
      </c>
      <c r="C123" s="49">
        <f>SUM(C124)</f>
        <v>0</v>
      </c>
    </row>
    <row r="124" spans="1:3" ht="30" customHeight="1" hidden="1">
      <c r="A124" s="47">
        <v>7639</v>
      </c>
      <c r="B124" s="25" t="s">
        <v>57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41</v>
      </c>
      <c r="C126" s="50">
        <f>SUM(C127)</f>
        <v>0</v>
      </c>
    </row>
    <row r="127" spans="1:3" ht="49.5" customHeight="1" hidden="1">
      <c r="A127" s="47" t="s">
        <v>52</v>
      </c>
      <c r="B127" s="48" t="s">
        <v>53</v>
      </c>
      <c r="C127" s="49"/>
    </row>
    <row r="128" spans="1:3" s="72" customFormat="1" ht="14.25" customHeight="1" hidden="1">
      <c r="A128" s="45" t="s">
        <v>16</v>
      </c>
      <c r="B128" s="46" t="s">
        <v>31</v>
      </c>
      <c r="C128" s="50">
        <f>SUM(C129,C134)</f>
        <v>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114</v>
      </c>
      <c r="B131" s="17" t="s">
        <v>115</v>
      </c>
      <c r="C131" s="18">
        <f>SUM(C132)</f>
        <v>0</v>
      </c>
    </row>
    <row r="132" spans="1:3" s="10" customFormat="1" ht="15.75" customHeight="1" hidden="1">
      <c r="A132" s="2" t="s">
        <v>116</v>
      </c>
      <c r="B132" s="17" t="s">
        <v>117</v>
      </c>
      <c r="C132" s="18"/>
    </row>
    <row r="133" spans="1:3" s="10" customFormat="1" ht="15.75" customHeight="1" hidden="1">
      <c r="A133" s="2" t="s">
        <v>118</v>
      </c>
      <c r="B133" s="17" t="s">
        <v>119</v>
      </c>
      <c r="C133" s="18"/>
    </row>
    <row r="134" spans="1:3" s="72" customFormat="1" ht="14.25" customHeight="1" hidden="1">
      <c r="A134" s="45">
        <v>9000</v>
      </c>
      <c r="B134" s="51" t="s">
        <v>42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43</v>
      </c>
      <c r="C135" s="50">
        <f>SUM(C136)</f>
        <v>0</v>
      </c>
    </row>
    <row r="136" spans="1:3" ht="42.75" customHeight="1" hidden="1">
      <c r="A136" s="52">
        <v>9580</v>
      </c>
      <c r="B136" s="47" t="s">
        <v>44</v>
      </c>
      <c r="C136" s="49"/>
    </row>
    <row r="137" spans="1:3" s="72" customFormat="1" ht="14.25" customHeight="1" hidden="1">
      <c r="A137" s="45" t="s">
        <v>35</v>
      </c>
      <c r="B137" s="51" t="s">
        <v>58</v>
      </c>
      <c r="C137" s="50">
        <f>SUM(C138)</f>
        <v>0</v>
      </c>
    </row>
    <row r="138" spans="1:3" ht="45" customHeight="1" hidden="1">
      <c r="A138" s="47">
        <v>9610</v>
      </c>
      <c r="B138" s="53" t="s">
        <v>56</v>
      </c>
      <c r="C138" s="49"/>
    </row>
    <row r="139" spans="1:3" s="72" customFormat="1" ht="28.5">
      <c r="A139" s="19" t="s">
        <v>105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140</v>
      </c>
      <c r="C146" s="11" t="s">
        <v>141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142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2015-01-13T12:37:05Z</cp:lastPrinted>
  <dcterms:created xsi:type="dcterms:W3CDTF">2006-12-13T09:33:09Z</dcterms:created>
  <dcterms:modified xsi:type="dcterms:W3CDTF">2016-01-06T06:49:02Z</dcterms:modified>
  <cp:category/>
  <cp:version/>
  <cp:contentType/>
  <cp:contentStatus/>
</cp:coreProperties>
</file>