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GK\02_NORMATIVAIS_REGULEJUMS\Jaunie MK projekti\Cenradis_Aivita_Anete_Erika\"/>
    </mc:Choice>
  </mc:AlternateContent>
  <xr:revisionPtr revIDLastSave="0" documentId="8_{34AF1AF0-4461-4839-8412-4DEA6F9B3FBD}" xr6:coauthVersionLast="36" xr6:coauthVersionMax="36" xr10:uidLastSave="{00000000-0000-0000-0000-000000000000}"/>
  <bookViews>
    <workbookView xWindow="0" yWindow="0" windowWidth="15330" windowHeight="10335" xr2:uid="{3B3BF3FE-0587-4949-84D1-D726B9F39977}"/>
  </bookViews>
  <sheets>
    <sheet name="Kopsavilkums" sheetId="3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3" l="1"/>
  <c r="G31" i="3"/>
  <c r="G32" i="3"/>
  <c r="G33" i="3"/>
  <c r="G34" i="3"/>
  <c r="G23" i="3"/>
  <c r="G24" i="3"/>
  <c r="G25" i="3"/>
  <c r="G26" i="3"/>
  <c r="G27" i="3"/>
  <c r="G29" i="3"/>
  <c r="I29" i="3" s="1"/>
  <c r="G22" i="3"/>
  <c r="G15" i="3"/>
  <c r="I15" i="3" s="1"/>
  <c r="G16" i="3"/>
  <c r="I16" i="3" s="1"/>
  <c r="G17" i="3"/>
  <c r="G18" i="3"/>
  <c r="I18" i="3" s="1"/>
  <c r="G19" i="3"/>
  <c r="I19" i="3" s="1"/>
  <c r="G20" i="3"/>
  <c r="I20" i="3" s="1"/>
  <c r="G14" i="3"/>
  <c r="I14" i="3" s="1"/>
  <c r="K23" i="3"/>
  <c r="K24" i="3"/>
  <c r="K25" i="3"/>
  <c r="K26" i="3"/>
  <c r="K27" i="3"/>
  <c r="K22" i="3"/>
  <c r="I23" i="3"/>
  <c r="I24" i="3"/>
  <c r="I25" i="3"/>
  <c r="I26" i="3"/>
  <c r="I27" i="3"/>
  <c r="I30" i="3"/>
  <c r="I31" i="3"/>
  <c r="I32" i="3"/>
  <c r="I33" i="3"/>
  <c r="I34" i="3"/>
  <c r="K34" i="3"/>
  <c r="K33" i="3"/>
  <c r="K32" i="3"/>
  <c r="K31" i="3"/>
  <c r="K30" i="3"/>
  <c r="K29" i="3"/>
  <c r="K15" i="3"/>
  <c r="K16" i="3"/>
  <c r="K17" i="3"/>
  <c r="K18" i="3"/>
  <c r="K19" i="3"/>
  <c r="K20" i="3"/>
  <c r="I17" i="3"/>
  <c r="K14" i="3"/>
  <c r="I22" i="3"/>
  <c r="K9" i="3"/>
  <c r="K10" i="3"/>
  <c r="K11" i="3"/>
  <c r="K12" i="3"/>
  <c r="K8" i="3"/>
  <c r="G8" i="3"/>
  <c r="I8" i="3" s="1"/>
  <c r="G12" i="3" l="1"/>
  <c r="I12" i="3" s="1"/>
  <c r="G11" i="3"/>
  <c r="I11" i="3" s="1"/>
  <c r="G10" i="3"/>
  <c r="I10" i="3" s="1"/>
  <c r="G9" i="3"/>
  <c r="I9" i="3" s="1"/>
</calcChain>
</file>

<file path=xl/sharedStrings.xml><?xml version="1.0" encoding="utf-8"?>
<sst xmlns="http://schemas.openxmlformats.org/spreadsheetml/2006/main" count="91" uniqueCount="81">
  <si>
    <t>16.1.</t>
  </si>
  <si>
    <t xml:space="preserve">Bezpilota gaisa kuģu sistēmu ekspluatanta reģistrācija uz vienu gadu </t>
  </si>
  <si>
    <t xml:space="preserve">elektronisks apliecinājums </t>
  </si>
  <si>
    <t xml:space="preserve">Bezpilota gaisa kuģu sistēmu ekspluatanta reģistrācija uz pieciem gadiem </t>
  </si>
  <si>
    <t xml:space="preserve"> elektronisks apliecinājums</t>
  </si>
  <si>
    <t>Bezpilota gaisa kuģi, kuri pakļauti sertificēšanai, reģistrācija</t>
  </si>
  <si>
    <t>reģistrācijas apliecība</t>
  </si>
  <si>
    <t>Bezpilota gaisa kuģu sistēmu ekspluatanta reģistrācijas atjaunošana uz vienu gadu</t>
  </si>
  <si>
    <t>elektronisks apliecinājums</t>
  </si>
  <si>
    <t xml:space="preserve">Bezpilota gaisa kuģu sistēmu ekspluatanta reģistrācijas atjaunošana uz pieciem gadiem </t>
  </si>
  <si>
    <t>17.1.</t>
  </si>
  <si>
    <t xml:space="preserve">Bezpilota gaisa kuģu sistēmas ekspluatanta sākotnējā novērtēšana un vieglo bezpilota gaisa kuģu ekspluatanta sertifikāta (LUC) izsniegšana </t>
  </si>
  <si>
    <t>sertifikāts</t>
  </si>
  <si>
    <t>Vieglo bezpilota gaisa kuģu sistēmas ekspluatanta sertifikāta (LUC) grozīšana</t>
  </si>
  <si>
    <t xml:space="preserve">Vieglo bezpilota gaisa kuģu ekspluatantu sertifikāta (LUC) turētāja novērtēšana atbilstoši uzraudzības ciklam </t>
  </si>
  <si>
    <t>audita ziņojums</t>
  </si>
  <si>
    <t>Bezpilota gaisa kuģa sistēmas ekspluatanta iesnieguma izvērtējums balstoties uz iepriekš definētu riska izvērtējumu (PDRA)  un  ekspluatācijas atļaujas izsniegšana</t>
  </si>
  <si>
    <t xml:space="preserve">ekspluatācijas atļauja </t>
  </si>
  <si>
    <t>Bezpilota gaisa kuģa sistēmas ekspluatanta iesnieguma izvērtējums bez iepriekš definēta riska izvērtējuma un  ekspluatācijas atļaujas izsniegšana</t>
  </si>
  <si>
    <t xml:space="preserve"> ekspluatācijas atļauja</t>
  </si>
  <si>
    <t>Bezpilota gaisa kuģa sistēmas ekspluatācijas deklarācijas iesniegšana</t>
  </si>
  <si>
    <t>apstiprinājumu par deklarācijas saņemšanu un pilnīgumu</t>
  </si>
  <si>
    <t>Gaisa kuģu modeļu klubu vai apvienību iesnieguma izvērtējums un  ekspluatācijas atļaujas izsniegšana</t>
  </si>
  <si>
    <t>ekspluatācijas atļauja</t>
  </si>
  <si>
    <t xml:space="preserve">Tālvadības pilotu teorētisko zināšanu klātienes eksāmena kārtošana, sertifikāta izdošana,  atjaunošana, derīguma termiņa pagarināšana </t>
  </si>
  <si>
    <t>18.1.</t>
  </si>
  <si>
    <t>atvērtās kategorijas A2 apakškategorijas tālvadības pilota teorētisko zināšanu klātienes eksāmena kārtošana (pirmreizēji vai atkārtoti)</t>
  </si>
  <si>
    <t>klātienes eksāmens</t>
  </si>
  <si>
    <t xml:space="preserve">atvērtās kategorijas A2 apakškategorijas tālvadības pilota kompetences  sertifikāta izsniegšana </t>
  </si>
  <si>
    <t>atvērtās kategorijas A2 apakškategorijas tālvadības pilota kompetences  sertifikāta atkārtota apstiprināšana</t>
  </si>
  <si>
    <t>specifiskās kategorijas tālvadības pilotu teorētisko zināšanu klātienes eksāmena kārtošana (pirmreizēji vai atkārtoti)</t>
  </si>
  <si>
    <t xml:space="preserve">klātienes eksāmens </t>
  </si>
  <si>
    <t>specifiskās kategorijas tālvadības pilotu teorētisko zināšanu klātienes sertifikāta izsniegšana</t>
  </si>
  <si>
    <t>specifiskās kategorijas tālvadības pilota kompetences sertifikāta atkārtota apstiprināšana</t>
  </si>
  <si>
    <t>Atzītās struktūras  bezpilota gaisa kuģu jomā novērtēšana, apliecības izsniegšana un derīguma termiņa pagarināšana. Deklarācijas par tālvadības pilotu praktisko apmācību un prasmju novērtēšanu operācijām, uz ko attiecas standarta scenāriji, iesniegšana</t>
  </si>
  <si>
    <t>19.1.</t>
  </si>
  <si>
    <t>atzītās struktūras apstiprināšana</t>
  </si>
  <si>
    <t>apliecība</t>
  </si>
  <si>
    <t>19.2.</t>
  </si>
  <si>
    <t>atzītās struktūras apliecības nosacījumu grozīšana</t>
  </si>
  <si>
    <t>19.3.</t>
  </si>
  <si>
    <t>19.4.</t>
  </si>
  <si>
    <t>atzīto struktūru instruktoru un novērtētāju kvalifikācijas pārbaude</t>
  </si>
  <si>
    <t xml:space="preserve"> klātienes eksāmens </t>
  </si>
  <si>
    <t>19.5.</t>
  </si>
  <si>
    <t>atzīto struktūru instruktoru un novērtētāju  kvalifikācijas sertifikātu izsniegšana</t>
  </si>
  <si>
    <t>19.6.</t>
  </si>
  <si>
    <t>deklarācijas par tālvadības pilotu praktisko apmācību un prasmju novērtēšanu operācijām, uz ko attiecas standarta scenāriji, iesniegšana</t>
  </si>
  <si>
    <t>Bezpilota gaisa kuģa sistēmas ekspluatācijas deklarācijas, atļaujas un sertifikāti</t>
  </si>
  <si>
    <t>Bezpilota gaisa kuģu sistēmu ekspluatantu, bezpilota gaisa kuģu, kuri pakļauti sertificēšanai, un gaisa kuģu modeļu klubu vai apvienību reģistrācija un reģistrācijas atjaunošana</t>
  </si>
  <si>
    <t>Tiešās izmaksas kopā</t>
  </si>
  <si>
    <t>t.sk</t>
  </si>
  <si>
    <t>VSAOI (24.09%)</t>
  </si>
  <si>
    <t xml:space="preserve">Atalgojums, </t>
  </si>
  <si>
    <t>Kapitālās izmaksas</t>
  </si>
  <si>
    <t>Darbību un pakalpojumu izcenojuma aprēķins</t>
  </si>
  <si>
    <r>
      <t>atzītās struktūras</t>
    </r>
    <r>
      <rPr>
        <sz val="11"/>
        <color theme="1"/>
        <rFont val="Times New Roman"/>
        <family val="1"/>
        <charset val="186"/>
      </rPr>
      <t xml:space="preserve"> </t>
    </r>
    <r>
      <rPr>
        <sz val="12"/>
        <color theme="1"/>
        <rFont val="Times New Roman"/>
        <family val="1"/>
        <charset val="186"/>
      </rPr>
      <t xml:space="preserve"> novērtēšana atbilstoši uzraudzības ciklam</t>
    </r>
  </si>
  <si>
    <t>Nr.p.k. cenrādī</t>
  </si>
  <si>
    <t>Pakalpojuma nosaukums</t>
  </si>
  <si>
    <t>Mērvienība</t>
  </si>
  <si>
    <t>Tiešās izmaksas (EUR)</t>
  </si>
  <si>
    <t>Netiešās izmaksas (EUR)</t>
  </si>
  <si>
    <t>Pakalpojuma izmaksas kopā (EUR)</t>
  </si>
  <si>
    <t xml:space="preserve">Prognozētais pakalpojumu skaits 2021.gadā </t>
  </si>
  <si>
    <t>Izcenojums, bez PVN (EUR)</t>
  </si>
  <si>
    <t>Ieņēmumu prognoze (EUR)  
11=4x10</t>
  </si>
  <si>
    <t>16.2.</t>
  </si>
  <si>
    <t>16.3.</t>
  </si>
  <si>
    <t>16.4.</t>
  </si>
  <si>
    <t>16.5.</t>
  </si>
  <si>
    <t>17.2.</t>
  </si>
  <si>
    <t>17.3.</t>
  </si>
  <si>
    <t>17.4.</t>
  </si>
  <si>
    <t>17.5.</t>
  </si>
  <si>
    <t>17.6.</t>
  </si>
  <si>
    <t>17.7.</t>
  </si>
  <si>
    <t>18.2.</t>
  </si>
  <si>
    <t>18.3.</t>
  </si>
  <si>
    <t>18.4.</t>
  </si>
  <si>
    <t>18.5.</t>
  </si>
  <si>
    <t>18.6.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</si>
</sst>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0" fontId="4" fillId="0" borderId="2" xfId="0" applyFont="1" applyBorder="1" applyAlignment="1">
      <alignment vertical="top"/>
    </xf>
    <xf numFmtId="0" fontId="0" fillId="0" borderId="2" xfId="0" applyBorder="1" applyAlignment="1"/>
    <xf numFmtId="0" fontId="0" fillId="0" borderId="2" xfId="0" applyBorder="1" applyAlignment="1">
      <alignment vertical="top" wrapText="1"/>
    </xf>
    <xf numFmtId="0" fontId="2" fillId="0" borderId="2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 wrapText="1"/>
    </xf>
    <xf numFmtId="0" fontId="0" fillId="2" borderId="2" xfId="0" applyFill="1" applyBorder="1" applyAlignment="1"/>
    <xf numFmtId="0" fontId="2" fillId="2" borderId="2" xfId="0" applyFont="1" applyFill="1" applyBorder="1" applyAlignment="1">
      <alignment horizontal="justify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0" fillId="2" borderId="4" xfId="0" applyFill="1" applyBorder="1" applyAlignment="1"/>
    <xf numFmtId="0" fontId="0" fillId="2" borderId="5" xfId="0" applyFill="1" applyBorder="1" applyAlignment="1"/>
    <xf numFmtId="0" fontId="2" fillId="2" borderId="2" xfId="0" applyFont="1" applyFill="1" applyBorder="1" applyAlignment="1">
      <alignment horizontal="justify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9487-C23C-453A-9F20-AEDCAEE11562}">
  <dimension ref="A1:K34"/>
  <sheetViews>
    <sheetView tabSelected="1" workbookViewId="0">
      <selection activeCell="N10" sqref="N10"/>
    </sheetView>
  </sheetViews>
  <sheetFormatPr defaultRowHeight="15" x14ac:dyDescent="0.25"/>
  <cols>
    <col min="1" max="1" width="9.140625" style="1"/>
    <col min="2" max="2" width="36.7109375" style="1" customWidth="1"/>
    <col min="3" max="3" width="15" style="1" customWidth="1"/>
    <col min="4" max="4" width="11.140625" style="1" customWidth="1"/>
    <col min="5" max="8" width="9.140625" style="1"/>
    <col min="9" max="9" width="11.85546875" style="1" customWidth="1"/>
    <col min="10" max="10" width="12.5703125" style="1" customWidth="1"/>
    <col min="11" max="11" width="10.5703125" style="1" customWidth="1"/>
    <col min="12" max="16384" width="9.140625" style="1"/>
  </cols>
  <sheetData>
    <row r="1" spans="1:11" ht="15.75" x14ac:dyDescent="0.25">
      <c r="A1" s="11" t="s">
        <v>55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2"/>
    </row>
    <row r="3" spans="1:11" x14ac:dyDescent="0.25">
      <c r="A3" s="16" t="s">
        <v>57</v>
      </c>
      <c r="B3" s="18" t="s">
        <v>58</v>
      </c>
      <c r="C3" s="18" t="s">
        <v>59</v>
      </c>
      <c r="D3" s="16" t="s">
        <v>64</v>
      </c>
      <c r="E3" s="5" t="s">
        <v>60</v>
      </c>
      <c r="F3" s="5"/>
      <c r="G3" s="3"/>
      <c r="H3" s="13" t="s">
        <v>61</v>
      </c>
      <c r="I3" s="13" t="s">
        <v>62</v>
      </c>
      <c r="J3" s="16" t="s">
        <v>63</v>
      </c>
      <c r="K3" s="16" t="s">
        <v>65</v>
      </c>
    </row>
    <row r="4" spans="1:11" ht="33.75" customHeight="1" x14ac:dyDescent="0.25">
      <c r="A4" s="20"/>
      <c r="B4" s="17"/>
      <c r="C4" s="17"/>
      <c r="D4" s="20"/>
      <c r="E4" s="18" t="s">
        <v>51</v>
      </c>
      <c r="F4" s="17"/>
      <c r="G4" s="13" t="s">
        <v>50</v>
      </c>
      <c r="H4" s="14"/>
      <c r="I4" s="14"/>
      <c r="J4" s="17"/>
      <c r="K4" s="17"/>
    </row>
    <row r="5" spans="1:11" ht="45.75" customHeight="1" x14ac:dyDescent="0.25">
      <c r="A5" s="19"/>
      <c r="B5" s="19"/>
      <c r="C5" s="19"/>
      <c r="D5" s="19"/>
      <c r="E5" s="4" t="s">
        <v>53</v>
      </c>
      <c r="F5" s="4" t="s">
        <v>52</v>
      </c>
      <c r="G5" s="15"/>
      <c r="H5" s="4" t="s">
        <v>54</v>
      </c>
      <c r="I5" s="15"/>
      <c r="J5" s="17"/>
      <c r="K5" s="17"/>
    </row>
    <row r="6" spans="1:11" x14ac:dyDescent="0.25">
      <c r="A6" s="6">
        <v>1</v>
      </c>
      <c r="B6" s="6">
        <v>2</v>
      </c>
      <c r="C6" s="6">
        <v>3</v>
      </c>
      <c r="D6" s="6">
        <v>4</v>
      </c>
      <c r="E6" s="7">
        <v>5</v>
      </c>
      <c r="F6" s="7">
        <v>6</v>
      </c>
      <c r="G6" s="7">
        <v>7</v>
      </c>
      <c r="H6" s="7">
        <v>8</v>
      </c>
      <c r="I6" s="8">
        <v>9</v>
      </c>
      <c r="J6" s="6">
        <v>10</v>
      </c>
      <c r="K6" s="6">
        <v>11</v>
      </c>
    </row>
    <row r="7" spans="1:11" ht="36.75" customHeight="1" x14ac:dyDescent="0.25">
      <c r="A7" s="9">
        <v>16</v>
      </c>
      <c r="B7" s="21" t="s">
        <v>49</v>
      </c>
      <c r="C7" s="19"/>
      <c r="D7" s="19"/>
      <c r="E7" s="19"/>
      <c r="F7" s="19"/>
      <c r="G7" s="19"/>
      <c r="H7" s="19"/>
      <c r="I7" s="19"/>
      <c r="J7" s="19"/>
      <c r="K7" s="19"/>
    </row>
    <row r="8" spans="1:11" ht="31.5" x14ac:dyDescent="0.25">
      <c r="A8" s="10" t="s">
        <v>0</v>
      </c>
      <c r="B8" s="22" t="s">
        <v>1</v>
      </c>
      <c r="C8" s="22" t="s">
        <v>2</v>
      </c>
      <c r="D8" s="23">
        <v>5</v>
      </c>
      <c r="E8" s="24">
        <v>3.02</v>
      </c>
      <c r="F8" s="24">
        <v>0.73</v>
      </c>
      <c r="G8" s="24">
        <f>E8+F8</f>
        <v>3.75</v>
      </c>
      <c r="H8" s="25">
        <v>1.25</v>
      </c>
      <c r="I8" s="24">
        <f>G8+H8</f>
        <v>5</v>
      </c>
      <c r="J8" s="25">
        <v>280</v>
      </c>
      <c r="K8" s="24">
        <f>D8*J8</f>
        <v>1400</v>
      </c>
    </row>
    <row r="9" spans="1:11" ht="47.25" x14ac:dyDescent="0.25">
      <c r="A9" s="10" t="s">
        <v>66</v>
      </c>
      <c r="B9" s="22" t="s">
        <v>3</v>
      </c>
      <c r="C9" s="22" t="s">
        <v>4</v>
      </c>
      <c r="D9" s="23">
        <v>20</v>
      </c>
      <c r="E9" s="24">
        <v>12.09</v>
      </c>
      <c r="F9" s="24">
        <v>2.91</v>
      </c>
      <c r="G9" s="24">
        <f t="shared" ref="G9:G12" si="0">E9+F9</f>
        <v>15</v>
      </c>
      <c r="H9" s="25">
        <v>5</v>
      </c>
      <c r="I9" s="24">
        <f t="shared" ref="I9:I12" si="1">G9+H9</f>
        <v>20</v>
      </c>
      <c r="J9" s="25">
        <v>140</v>
      </c>
      <c r="K9" s="24">
        <f>D9*J9</f>
        <v>2800</v>
      </c>
    </row>
    <row r="10" spans="1:11" ht="31.5" x14ac:dyDescent="0.25">
      <c r="A10" s="10" t="s">
        <v>67</v>
      </c>
      <c r="B10" s="22" t="s">
        <v>5</v>
      </c>
      <c r="C10" s="22" t="s">
        <v>6</v>
      </c>
      <c r="D10" s="23">
        <v>50</v>
      </c>
      <c r="E10" s="24">
        <v>30.22</v>
      </c>
      <c r="F10" s="24">
        <v>7.28</v>
      </c>
      <c r="G10" s="24">
        <f t="shared" si="0"/>
        <v>37.5</v>
      </c>
      <c r="H10" s="25">
        <v>12.5</v>
      </c>
      <c r="I10" s="24">
        <f t="shared" si="1"/>
        <v>50</v>
      </c>
      <c r="J10" s="25">
        <v>3</v>
      </c>
      <c r="K10" s="24">
        <f>D10*J10</f>
        <v>150</v>
      </c>
    </row>
    <row r="11" spans="1:11" ht="47.25" x14ac:dyDescent="0.25">
      <c r="A11" s="10" t="s">
        <v>68</v>
      </c>
      <c r="B11" s="22" t="s">
        <v>7</v>
      </c>
      <c r="C11" s="22" t="s">
        <v>8</v>
      </c>
      <c r="D11" s="23">
        <v>5</v>
      </c>
      <c r="E11" s="24">
        <v>3.02</v>
      </c>
      <c r="F11" s="24">
        <v>0.73</v>
      </c>
      <c r="G11" s="24">
        <f t="shared" si="0"/>
        <v>3.75</v>
      </c>
      <c r="H11" s="25">
        <v>1.25</v>
      </c>
      <c r="I11" s="24">
        <f t="shared" si="1"/>
        <v>5</v>
      </c>
      <c r="J11" s="25">
        <v>280</v>
      </c>
      <c r="K11" s="24">
        <f>D11*J11</f>
        <v>1400</v>
      </c>
    </row>
    <row r="12" spans="1:11" ht="47.25" x14ac:dyDescent="0.25">
      <c r="A12" s="10" t="s">
        <v>69</v>
      </c>
      <c r="B12" s="22" t="s">
        <v>9</v>
      </c>
      <c r="C12" s="22" t="s">
        <v>8</v>
      </c>
      <c r="D12" s="23">
        <v>20</v>
      </c>
      <c r="E12" s="24">
        <v>12.09</v>
      </c>
      <c r="F12" s="24">
        <v>2.91</v>
      </c>
      <c r="G12" s="24">
        <f t="shared" si="0"/>
        <v>15</v>
      </c>
      <c r="H12" s="25">
        <v>5</v>
      </c>
      <c r="I12" s="24">
        <f t="shared" si="1"/>
        <v>20</v>
      </c>
      <c r="J12" s="25">
        <v>140</v>
      </c>
      <c r="K12" s="24">
        <f>D12*J12</f>
        <v>2800</v>
      </c>
    </row>
    <row r="13" spans="1:11" ht="15.75" x14ac:dyDescent="0.25">
      <c r="A13" s="9">
        <v>17</v>
      </c>
      <c r="B13" s="26" t="s">
        <v>48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63" customHeight="1" x14ac:dyDescent="0.25">
      <c r="A14" s="9" t="s">
        <v>10</v>
      </c>
      <c r="B14" s="28" t="s">
        <v>11</v>
      </c>
      <c r="C14" s="22" t="s">
        <v>12</v>
      </c>
      <c r="D14" s="23">
        <v>500</v>
      </c>
      <c r="E14" s="25">
        <v>402.93</v>
      </c>
      <c r="F14" s="29">
        <v>97.07</v>
      </c>
      <c r="G14" s="24">
        <f>E14+F14</f>
        <v>500</v>
      </c>
      <c r="H14" s="25"/>
      <c r="I14" s="24">
        <f>G14+H14</f>
        <v>500</v>
      </c>
      <c r="J14" s="25">
        <v>1</v>
      </c>
      <c r="K14" s="24">
        <f>D14*J14</f>
        <v>500</v>
      </c>
    </row>
    <row r="15" spans="1:11" ht="31.5" x14ac:dyDescent="0.25">
      <c r="A15" s="9" t="s">
        <v>70</v>
      </c>
      <c r="B15" s="28" t="s">
        <v>13</v>
      </c>
      <c r="C15" s="22" t="s">
        <v>12</v>
      </c>
      <c r="D15" s="23">
        <v>300</v>
      </c>
      <c r="E15" s="25">
        <v>241.76</v>
      </c>
      <c r="F15" s="29">
        <v>58.24</v>
      </c>
      <c r="G15" s="24">
        <f t="shared" ref="G15:G27" si="2">E15+F15</f>
        <v>300</v>
      </c>
      <c r="H15" s="25"/>
      <c r="I15" s="24">
        <f t="shared" ref="I15:I20" si="3">G15+H15</f>
        <v>300</v>
      </c>
      <c r="J15" s="25">
        <v>1</v>
      </c>
      <c r="K15" s="24">
        <f t="shared" ref="K15:K27" si="4">D15*J15</f>
        <v>300</v>
      </c>
    </row>
    <row r="16" spans="1:11" ht="47.25" customHeight="1" x14ac:dyDescent="0.25">
      <c r="A16" s="9" t="s">
        <v>71</v>
      </c>
      <c r="B16" s="28" t="s">
        <v>14</v>
      </c>
      <c r="C16" s="22" t="s">
        <v>15</v>
      </c>
      <c r="D16" s="23">
        <v>100</v>
      </c>
      <c r="E16" s="25">
        <v>80.59</v>
      </c>
      <c r="F16" s="29">
        <v>19.41</v>
      </c>
      <c r="G16" s="24">
        <f t="shared" si="2"/>
        <v>100</v>
      </c>
      <c r="H16" s="25"/>
      <c r="I16" s="24">
        <f t="shared" si="3"/>
        <v>100</v>
      </c>
      <c r="J16" s="25">
        <v>1</v>
      </c>
      <c r="K16" s="24">
        <f t="shared" si="4"/>
        <v>100</v>
      </c>
    </row>
    <row r="17" spans="1:11" ht="78.75" customHeight="1" x14ac:dyDescent="0.25">
      <c r="A17" s="9" t="s">
        <v>72</v>
      </c>
      <c r="B17" s="28" t="s">
        <v>16</v>
      </c>
      <c r="C17" s="22" t="s">
        <v>17</v>
      </c>
      <c r="D17" s="23">
        <v>50</v>
      </c>
      <c r="E17" s="25">
        <v>40.29</v>
      </c>
      <c r="F17" s="29">
        <v>9.7100000000000009</v>
      </c>
      <c r="G17" s="24">
        <f t="shared" si="2"/>
        <v>50</v>
      </c>
      <c r="H17" s="25"/>
      <c r="I17" s="24">
        <f t="shared" si="3"/>
        <v>50</v>
      </c>
      <c r="J17" s="25">
        <v>15</v>
      </c>
      <c r="K17" s="24">
        <f t="shared" si="4"/>
        <v>750</v>
      </c>
    </row>
    <row r="18" spans="1:11" ht="63" customHeight="1" x14ac:dyDescent="0.25">
      <c r="A18" s="9" t="s">
        <v>73</v>
      </c>
      <c r="B18" s="28" t="s">
        <v>18</v>
      </c>
      <c r="C18" s="22" t="s">
        <v>19</v>
      </c>
      <c r="D18" s="23">
        <v>70</v>
      </c>
      <c r="E18" s="25">
        <v>56.41</v>
      </c>
      <c r="F18" s="29">
        <v>13.59</v>
      </c>
      <c r="G18" s="24">
        <f t="shared" si="2"/>
        <v>70</v>
      </c>
      <c r="H18" s="25"/>
      <c r="I18" s="24">
        <f t="shared" si="3"/>
        <v>70</v>
      </c>
      <c r="J18" s="25">
        <v>15</v>
      </c>
      <c r="K18" s="24">
        <f t="shared" si="4"/>
        <v>1050</v>
      </c>
    </row>
    <row r="19" spans="1:11" ht="63" customHeight="1" x14ac:dyDescent="0.25">
      <c r="A19" s="9" t="s">
        <v>74</v>
      </c>
      <c r="B19" s="28" t="s">
        <v>20</v>
      </c>
      <c r="C19" s="22" t="s">
        <v>21</v>
      </c>
      <c r="D19" s="23">
        <v>20</v>
      </c>
      <c r="E19" s="25">
        <v>16.12</v>
      </c>
      <c r="F19" s="29">
        <v>3.88</v>
      </c>
      <c r="G19" s="24">
        <f t="shared" si="2"/>
        <v>20</v>
      </c>
      <c r="H19" s="25"/>
      <c r="I19" s="24">
        <f t="shared" si="3"/>
        <v>20</v>
      </c>
      <c r="J19" s="25">
        <v>30</v>
      </c>
      <c r="K19" s="24">
        <f t="shared" si="4"/>
        <v>600</v>
      </c>
    </row>
    <row r="20" spans="1:11" ht="47.25" customHeight="1" x14ac:dyDescent="0.25">
      <c r="A20" s="9" t="s">
        <v>75</v>
      </c>
      <c r="B20" s="28" t="s">
        <v>22</v>
      </c>
      <c r="C20" s="22" t="s">
        <v>23</v>
      </c>
      <c r="D20" s="23">
        <v>20</v>
      </c>
      <c r="E20" s="25">
        <v>16.12</v>
      </c>
      <c r="F20" s="29">
        <v>3.88</v>
      </c>
      <c r="G20" s="24">
        <f t="shared" si="2"/>
        <v>20</v>
      </c>
      <c r="H20" s="25"/>
      <c r="I20" s="24">
        <f t="shared" si="3"/>
        <v>20</v>
      </c>
      <c r="J20" s="25">
        <v>4</v>
      </c>
      <c r="K20" s="24">
        <f t="shared" si="4"/>
        <v>80</v>
      </c>
    </row>
    <row r="21" spans="1:11" ht="31.5" customHeight="1" x14ac:dyDescent="0.25">
      <c r="A21" s="9">
        <v>18</v>
      </c>
      <c r="B21" s="30" t="s">
        <v>24</v>
      </c>
      <c r="C21" s="31"/>
      <c r="D21" s="31"/>
      <c r="E21" s="31"/>
      <c r="F21" s="31"/>
      <c r="G21" s="31"/>
      <c r="H21" s="31"/>
      <c r="I21" s="31"/>
      <c r="J21" s="31"/>
      <c r="K21" s="32"/>
    </row>
    <row r="22" spans="1:11" ht="63" x14ac:dyDescent="0.25">
      <c r="A22" s="9" t="s">
        <v>25</v>
      </c>
      <c r="B22" s="33" t="s">
        <v>26</v>
      </c>
      <c r="C22" s="23" t="s">
        <v>27</v>
      </c>
      <c r="D22" s="23">
        <v>10</v>
      </c>
      <c r="E22" s="23">
        <v>8.06</v>
      </c>
      <c r="F22" s="29">
        <v>1.94</v>
      </c>
      <c r="G22" s="24">
        <f t="shared" si="2"/>
        <v>10</v>
      </c>
      <c r="H22" s="25"/>
      <c r="I22" s="24">
        <f>G22+H22</f>
        <v>10</v>
      </c>
      <c r="J22" s="25">
        <v>60</v>
      </c>
      <c r="K22" s="24">
        <f t="shared" si="4"/>
        <v>600</v>
      </c>
    </row>
    <row r="23" spans="1:11" ht="47.25" x14ac:dyDescent="0.25">
      <c r="A23" s="9" t="s">
        <v>76</v>
      </c>
      <c r="B23" s="33" t="s">
        <v>28</v>
      </c>
      <c r="C23" s="23" t="s">
        <v>12</v>
      </c>
      <c r="D23" s="23">
        <v>5</v>
      </c>
      <c r="E23" s="23">
        <v>4.03</v>
      </c>
      <c r="F23" s="29">
        <v>0.97</v>
      </c>
      <c r="G23" s="24">
        <f t="shared" si="2"/>
        <v>5</v>
      </c>
      <c r="H23" s="25"/>
      <c r="I23" s="24">
        <f t="shared" ref="I23:I27" si="5">G23+H23</f>
        <v>5</v>
      </c>
      <c r="J23" s="25">
        <v>60</v>
      </c>
      <c r="K23" s="24">
        <f t="shared" si="4"/>
        <v>300</v>
      </c>
    </row>
    <row r="24" spans="1:11" ht="63" x14ac:dyDescent="0.25">
      <c r="A24" s="9" t="s">
        <v>77</v>
      </c>
      <c r="B24" s="33" t="s">
        <v>29</v>
      </c>
      <c r="C24" s="23" t="s">
        <v>12</v>
      </c>
      <c r="D24" s="23">
        <v>5</v>
      </c>
      <c r="E24" s="23">
        <v>4.03</v>
      </c>
      <c r="F24" s="29">
        <v>0.97</v>
      </c>
      <c r="G24" s="24">
        <f t="shared" si="2"/>
        <v>5</v>
      </c>
      <c r="H24" s="25"/>
      <c r="I24" s="24">
        <f t="shared" si="5"/>
        <v>5</v>
      </c>
      <c r="J24" s="25">
        <v>15</v>
      </c>
      <c r="K24" s="24">
        <f t="shared" si="4"/>
        <v>75</v>
      </c>
    </row>
    <row r="25" spans="1:11" ht="47.25" x14ac:dyDescent="0.25">
      <c r="A25" s="9" t="s">
        <v>78</v>
      </c>
      <c r="B25" s="33" t="s">
        <v>30</v>
      </c>
      <c r="C25" s="23" t="s">
        <v>31</v>
      </c>
      <c r="D25" s="23">
        <v>15</v>
      </c>
      <c r="E25" s="23">
        <v>12.09</v>
      </c>
      <c r="F25" s="29">
        <v>2.91</v>
      </c>
      <c r="G25" s="24">
        <f t="shared" si="2"/>
        <v>15</v>
      </c>
      <c r="H25" s="25"/>
      <c r="I25" s="24">
        <f t="shared" si="5"/>
        <v>15</v>
      </c>
      <c r="J25" s="25">
        <v>60</v>
      </c>
      <c r="K25" s="24">
        <f t="shared" si="4"/>
        <v>900</v>
      </c>
    </row>
    <row r="26" spans="1:11" ht="47.25" x14ac:dyDescent="0.25">
      <c r="A26" s="9" t="s">
        <v>79</v>
      </c>
      <c r="B26" s="33" t="s">
        <v>32</v>
      </c>
      <c r="C26" s="23" t="s">
        <v>12</v>
      </c>
      <c r="D26" s="23">
        <v>5</v>
      </c>
      <c r="E26" s="23">
        <v>4.03</v>
      </c>
      <c r="F26" s="29">
        <v>0.97</v>
      </c>
      <c r="G26" s="24">
        <f t="shared" si="2"/>
        <v>5</v>
      </c>
      <c r="H26" s="25"/>
      <c r="I26" s="24">
        <f t="shared" si="5"/>
        <v>5</v>
      </c>
      <c r="J26" s="25">
        <v>60</v>
      </c>
      <c r="K26" s="24">
        <f t="shared" si="4"/>
        <v>300</v>
      </c>
    </row>
    <row r="27" spans="1:11" ht="47.25" x14ac:dyDescent="0.25">
      <c r="A27" s="9" t="s">
        <v>80</v>
      </c>
      <c r="B27" s="33" t="s">
        <v>33</v>
      </c>
      <c r="C27" s="23" t="s">
        <v>12</v>
      </c>
      <c r="D27" s="23">
        <v>5</v>
      </c>
      <c r="E27" s="23">
        <v>4.03</v>
      </c>
      <c r="F27" s="29">
        <v>0.97</v>
      </c>
      <c r="G27" s="24">
        <f t="shared" si="2"/>
        <v>5</v>
      </c>
      <c r="H27" s="25"/>
      <c r="I27" s="24">
        <f t="shared" si="5"/>
        <v>5</v>
      </c>
      <c r="J27" s="25">
        <v>15</v>
      </c>
      <c r="K27" s="24">
        <f t="shared" si="4"/>
        <v>75</v>
      </c>
    </row>
    <row r="28" spans="1:11" ht="47.25" customHeight="1" x14ac:dyDescent="0.25">
      <c r="A28" s="9">
        <v>19</v>
      </c>
      <c r="B28" s="30" t="s">
        <v>34</v>
      </c>
      <c r="C28" s="31"/>
      <c r="D28" s="31"/>
      <c r="E28" s="31"/>
      <c r="F28" s="31"/>
      <c r="G28" s="31"/>
      <c r="H28" s="31"/>
      <c r="I28" s="31"/>
      <c r="J28" s="31"/>
      <c r="K28" s="32"/>
    </row>
    <row r="29" spans="1:11" ht="15.75" x14ac:dyDescent="0.25">
      <c r="A29" s="9" t="s">
        <v>35</v>
      </c>
      <c r="B29" s="33" t="s">
        <v>36</v>
      </c>
      <c r="C29" s="23" t="s">
        <v>37</v>
      </c>
      <c r="D29" s="23">
        <v>300</v>
      </c>
      <c r="E29" s="23">
        <v>241.76</v>
      </c>
      <c r="F29" s="29">
        <v>58.24</v>
      </c>
      <c r="G29" s="24">
        <f t="shared" ref="G29:G34" si="6">E29+F29</f>
        <v>300</v>
      </c>
      <c r="H29" s="25"/>
      <c r="I29" s="24">
        <f>G29+H29</f>
        <v>300</v>
      </c>
      <c r="J29" s="25">
        <v>5</v>
      </c>
      <c r="K29" s="24">
        <f>D29*J29</f>
        <v>1500</v>
      </c>
    </row>
    <row r="30" spans="1:11" ht="31.5" x14ac:dyDescent="0.25">
      <c r="A30" s="9" t="s">
        <v>38</v>
      </c>
      <c r="B30" s="33" t="s">
        <v>39</v>
      </c>
      <c r="C30" s="23" t="s">
        <v>37</v>
      </c>
      <c r="D30" s="23">
        <v>50</v>
      </c>
      <c r="E30" s="23">
        <v>40.29</v>
      </c>
      <c r="F30" s="29">
        <v>9.7100000000000009</v>
      </c>
      <c r="G30" s="24">
        <f t="shared" si="6"/>
        <v>50</v>
      </c>
      <c r="H30" s="25"/>
      <c r="I30" s="24">
        <f t="shared" ref="I30:I34" si="7">G30+H30</f>
        <v>50</v>
      </c>
      <c r="J30" s="25">
        <v>5</v>
      </c>
      <c r="K30" s="24">
        <f t="shared" ref="K30:K34" si="8">D30*J30</f>
        <v>250</v>
      </c>
    </row>
    <row r="31" spans="1:11" ht="31.5" x14ac:dyDescent="0.25">
      <c r="A31" s="9" t="s">
        <v>40</v>
      </c>
      <c r="B31" s="33" t="s">
        <v>56</v>
      </c>
      <c r="C31" s="23" t="s">
        <v>15</v>
      </c>
      <c r="D31" s="23">
        <v>50</v>
      </c>
      <c r="E31" s="23">
        <v>40.29</v>
      </c>
      <c r="F31" s="29">
        <v>9.7100000000000009</v>
      </c>
      <c r="G31" s="24">
        <f t="shared" si="6"/>
        <v>50</v>
      </c>
      <c r="H31" s="25"/>
      <c r="I31" s="24">
        <f t="shared" si="7"/>
        <v>50</v>
      </c>
      <c r="J31" s="25">
        <v>5</v>
      </c>
      <c r="K31" s="24">
        <f t="shared" si="8"/>
        <v>250</v>
      </c>
    </row>
    <row r="32" spans="1:11" ht="31.5" x14ac:dyDescent="0.25">
      <c r="A32" s="9" t="s">
        <v>41</v>
      </c>
      <c r="B32" s="33" t="s">
        <v>42</v>
      </c>
      <c r="C32" s="23" t="s">
        <v>43</v>
      </c>
      <c r="D32" s="23">
        <v>15</v>
      </c>
      <c r="E32" s="23">
        <v>12.09</v>
      </c>
      <c r="F32" s="29">
        <v>2.91</v>
      </c>
      <c r="G32" s="24">
        <f t="shared" si="6"/>
        <v>15</v>
      </c>
      <c r="H32" s="25"/>
      <c r="I32" s="24">
        <f t="shared" si="7"/>
        <v>15</v>
      </c>
      <c r="J32" s="25">
        <v>60</v>
      </c>
      <c r="K32" s="24">
        <f t="shared" si="8"/>
        <v>900</v>
      </c>
    </row>
    <row r="33" spans="1:11" ht="47.25" x14ac:dyDescent="0.25">
      <c r="A33" s="9" t="s">
        <v>44</v>
      </c>
      <c r="B33" s="33" t="s">
        <v>45</v>
      </c>
      <c r="C33" s="23" t="s">
        <v>12</v>
      </c>
      <c r="D33" s="23">
        <v>5</v>
      </c>
      <c r="E33" s="23">
        <v>4.03</v>
      </c>
      <c r="F33" s="29">
        <v>0.97</v>
      </c>
      <c r="G33" s="24">
        <f t="shared" si="6"/>
        <v>5</v>
      </c>
      <c r="H33" s="25"/>
      <c r="I33" s="24">
        <f t="shared" si="7"/>
        <v>5</v>
      </c>
      <c r="J33" s="25">
        <v>60</v>
      </c>
      <c r="K33" s="24">
        <f t="shared" si="8"/>
        <v>300</v>
      </c>
    </row>
    <row r="34" spans="1:11" ht="63" x14ac:dyDescent="0.25">
      <c r="A34" s="9" t="s">
        <v>46</v>
      </c>
      <c r="B34" s="33" t="s">
        <v>47</v>
      </c>
      <c r="C34" s="23" t="s">
        <v>21</v>
      </c>
      <c r="D34" s="23">
        <v>20</v>
      </c>
      <c r="E34" s="23">
        <v>16.12</v>
      </c>
      <c r="F34" s="29">
        <v>3.88</v>
      </c>
      <c r="G34" s="24">
        <f t="shared" si="6"/>
        <v>20</v>
      </c>
      <c r="H34" s="25"/>
      <c r="I34" s="24">
        <f t="shared" si="7"/>
        <v>20</v>
      </c>
      <c r="J34" s="25">
        <v>10</v>
      </c>
      <c r="K34" s="24">
        <f t="shared" si="8"/>
        <v>200</v>
      </c>
    </row>
  </sheetData>
  <mergeCells count="15">
    <mergeCell ref="A1:K1"/>
    <mergeCell ref="B21:K21"/>
    <mergeCell ref="B28:K28"/>
    <mergeCell ref="H3:H4"/>
    <mergeCell ref="I3:I5"/>
    <mergeCell ref="G4:G5"/>
    <mergeCell ref="J3:J5"/>
    <mergeCell ref="K3:K5"/>
    <mergeCell ref="C3:C5"/>
    <mergeCell ref="A3:A5"/>
    <mergeCell ref="B3:B5"/>
    <mergeCell ref="D3:D5"/>
    <mergeCell ref="E4:F4"/>
    <mergeCell ref="B7:K7"/>
    <mergeCell ref="B13:K13"/>
  </mergeCells>
  <pageMargins left="0.31496062992125984" right="0.11811023622047245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40F4F-B07B-4D31-A9B1-474BFAE5C18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Kopsavilkums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Inta Dambe/caa/lv</dc:creator>
  <cp:lastModifiedBy>Anete Skuja</cp:lastModifiedBy>
  <cp:lastPrinted>2020-10-07T12:44:29Z</cp:lastPrinted>
  <dcterms:created xsi:type="dcterms:W3CDTF">2020-10-07T10:17:56Z</dcterms:created>
  <dcterms:modified xsi:type="dcterms:W3CDTF">2020-10-08T09:14:17Z</dcterms:modified>
</cp:coreProperties>
</file>